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ostxedad 2020" sheetId="1" r:id="rId1"/>
  </sheets>
  <definedNames>
    <definedName name="_xlnm.Print_Area" localSheetId="0">'Postxedad 2020'!$A$1:$AN$48</definedName>
  </definedNames>
  <calcPr fullCalcOnLoad="1"/>
</workbook>
</file>

<file path=xl/sharedStrings.xml><?xml version="1.0" encoding="utf-8"?>
<sst xmlns="http://schemas.openxmlformats.org/spreadsheetml/2006/main" count="70" uniqueCount="33">
  <si>
    <t>LUGAR DE PROCEDENCIA</t>
  </si>
  <si>
    <t>FACULTAD DE AGRONOMÍA</t>
  </si>
  <si>
    <t>FACULTAD DE CIENCIAS</t>
  </si>
  <si>
    <t>FAC. DE CIENCIAS FORESTALES</t>
  </si>
  <si>
    <t>FACULTAD DE ECONOMÍA Y PLANIFICACIÓN</t>
  </si>
  <si>
    <t>FAC. DE INGENIERÍA AGRÍCOLA</t>
  </si>
  <si>
    <t>FACULTAD DE ZOOTECNIA</t>
  </si>
  <si>
    <t>FACULTAD DE PESQUERÍA</t>
  </si>
  <si>
    <t>FAC. DE INDUST. ALIMENTARIAS</t>
  </si>
  <si>
    <t>TOTAL</t>
  </si>
  <si>
    <t>BIOLOGÍA</t>
  </si>
  <si>
    <t>ING. AMBIENTAL</t>
  </si>
  <si>
    <t>METEOROLOGÍA</t>
  </si>
  <si>
    <t>ECONOMÍA</t>
  </si>
  <si>
    <t>ESTAD. E INFORMAT</t>
  </si>
  <si>
    <t>ING. GEST. EMPRES</t>
  </si>
  <si>
    <t>F</t>
  </si>
  <si>
    <t>M</t>
  </si>
  <si>
    <t>T</t>
  </si>
  <si>
    <t xml:space="preserve">15 AÑOS 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</si>
  <si>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</si>
  <si>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</si>
  <si>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</si>
  <si>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</si>
  <si>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</si>
  <si>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</si>
  <si>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</si>
  <si>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</si>
  <si>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 A MÁS</t>
  </si>
  <si>
    <t>Fuente: Centro de Admisión y Promoción</t>
  </si>
  <si>
    <t>UNALM 2020 - I</t>
  </si>
  <si>
    <t>NUMERO DE POSTULANTES POR EDADES 2020 - I</t>
  </si>
  <si>
    <t xml:space="preserve">POSTULANTES POR FACULTAD, CARRERA,  ESPECIALIDAD Y GÉNERO SEGÚN EDAD CRONOLOGICA 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</si>
</sst>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10.5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theme="9" tint="-0.4999699890613556"/>
      </right>
      <top style="thin"/>
      <bottom style="medium"/>
    </border>
    <border>
      <left style="thin">
        <color theme="9" tint="-0.4999699890613556"/>
      </left>
      <right style="thin">
        <color theme="9" tint="-0.4999699890613556"/>
      </right>
      <top style="thin"/>
      <bottom style="medium"/>
    </border>
    <border>
      <left style="thin">
        <color theme="9" tint="-0.4999699890613556"/>
      </left>
      <right/>
      <top style="thin"/>
      <bottom style="medium"/>
    </border>
    <border>
      <left style="thin">
        <color theme="9" tint="-0.4999699890613556"/>
      </left>
      <right style="medium"/>
      <top style="thin"/>
      <bottom style="medium"/>
    </border>
    <border>
      <left/>
      <right style="thin">
        <color theme="9" tint="-0.4999699890613556"/>
      </right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 style="thin">
        <color theme="9" tint="-0.4999699890613556"/>
      </bottom>
    </border>
    <border>
      <left style="medium"/>
      <right style="medium"/>
      <top style="thin">
        <color theme="9" tint="-0.4999699890613556"/>
      </top>
      <bottom style="thin">
        <color theme="9" tint="-0.4999699890613556"/>
      </bottom>
    </border>
    <border>
      <left style="medium"/>
      <right style="medium"/>
      <top style="thin">
        <color theme="9" tint="-0.4999699890613556"/>
      </top>
      <bottom style="medium"/>
    </border>
    <border>
      <left style="medium"/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 style="medium"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medium"/>
      <top style="thin">
        <color theme="9" tint="-0.4999699890613556"/>
      </top>
      <bottom/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/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/>
      <top style="medium"/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medium"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/>
      <top style="thin">
        <color theme="9" tint="-0.4999699890613556"/>
      </top>
      <bottom style="thin">
        <color theme="9" tint="-0.4999699890613556"/>
      </bottom>
    </border>
    <border>
      <left style="medium"/>
      <right style="thin">
        <color theme="9" tint="-0.4999699890613556"/>
      </right>
      <top style="thin"/>
      <bottom style="thin"/>
    </border>
    <border>
      <left style="thin">
        <color theme="9" tint="-0.4999699890613556"/>
      </left>
      <right style="thin">
        <color theme="9" tint="-0.4999699890613556"/>
      </right>
      <top style="thin"/>
      <bottom style="thin"/>
    </border>
    <border>
      <left style="thin">
        <color theme="9" tint="-0.4999699890613556"/>
      </left>
      <right/>
      <top style="thin"/>
      <bottom style="thin"/>
    </border>
    <border>
      <left style="thin">
        <color theme="9" tint="-0.4999699890613556"/>
      </left>
      <right style="medium"/>
      <top style="thin"/>
      <bottom style="thin"/>
    </border>
    <border>
      <left/>
      <right style="thin">
        <color theme="9" tint="-0.4999699890613556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1" fillId="0" borderId="2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/>
    </xf>
    <xf numFmtId="0" fontId="52" fillId="0" borderId="0" xfId="0" applyFont="1" applyAlignment="1">
      <alignment horizontal="center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33" borderId="36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48" fillId="33" borderId="48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4" xfId="0" applyFont="1" applyFill="1" applyBorder="1" applyAlignment="1">
      <alignment horizontal="center" vertical="center"/>
    </xf>
    <xf numFmtId="0" fontId="48" fillId="33" borderId="55" xfId="0" applyFont="1" applyFill="1" applyBorder="1" applyAlignment="1">
      <alignment horizontal="center" vertical="center"/>
    </xf>
    <xf numFmtId="0" fontId="48" fillId="33" borderId="56" xfId="0" applyFont="1" applyFill="1" applyBorder="1" applyAlignment="1">
      <alignment horizontal="center" vertical="center"/>
    </xf>
    <xf numFmtId="0" fontId="48" fillId="33" borderId="57" xfId="0" applyFont="1" applyFill="1" applyBorder="1" applyAlignment="1">
      <alignment horizontal="center" vertical="center"/>
    </xf>
    <xf numFmtId="0" fontId="48" fillId="33" borderId="58" xfId="0" applyFont="1" applyFill="1" applyBorder="1" applyAlignment="1">
      <alignment horizontal="center" vertical="center"/>
    </xf>
    <xf numFmtId="0" fontId="48" fillId="33" borderId="5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POSTULANTES POR EDADES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view3D>
      <c:rotX val="10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0175"/>
          <c:w val="0.9917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'Postxedad 2020'!$AL$7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'Postxedad 2020'!$A$9:$A$18</c:f>
              <c:strCache/>
            </c:strRef>
          </c:cat>
          <c:val>
            <c:numRef>
              <c:f>'Postxedad 2020'!$AL$9:$AL$18</c:f>
              <c:numCache/>
            </c:numRef>
          </c:val>
          <c:shape val="box"/>
        </c:ser>
        <c:ser>
          <c:idx val="1"/>
          <c:order val="1"/>
          <c:tx>
            <c:strRef>
              <c:f>'Postxedad 2020'!$AM$7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'Postxedad 2020'!$A$9:$A$18</c:f>
              <c:strCache/>
            </c:strRef>
          </c:cat>
          <c:val>
            <c:numRef>
              <c:f>'Postxedad 2020'!$AM$9:$AM$18</c:f>
              <c:numCache/>
            </c:numRef>
          </c:val>
          <c:shape val="box"/>
        </c:ser>
        <c:shape val="box"/>
        <c:axId val="22864412"/>
        <c:axId val="4453117"/>
      </c:bar3D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64412"/>
        <c:crossesAt val="1"/>
        <c:crossBetween val="between"/>
        <c:dispUnits/>
      </c:valAx>
      <c:spPr>
        <a:solidFill>
          <a:srgbClr val="DAE3F3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175"/>
          <c:y val="0.4635"/>
          <c:w val="0.022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23</xdr:row>
      <xdr:rowOff>47625</xdr:rowOff>
    </xdr:from>
    <xdr:to>
      <xdr:col>35</xdr:col>
      <xdr:colOff>361950</xdr:colOff>
      <xdr:row>46</xdr:row>
      <xdr:rowOff>47625</xdr:rowOff>
    </xdr:to>
    <xdr:graphicFrame>
      <xdr:nvGraphicFramePr>
        <xdr:cNvPr id="1" name="Gráfico 1"/>
        <xdr:cNvGraphicFramePr/>
      </xdr:nvGraphicFramePr>
      <xdr:xfrm>
        <a:off x="1552575" y="7419975"/>
        <a:ext cx="135540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tabSelected="1" zoomScaleSheetLayoutView="70" zoomScalePageLayoutView="0" workbookViewId="0" topLeftCell="A1">
      <selection activeCell="V55" sqref="V55"/>
    </sheetView>
  </sheetViews>
  <sheetFormatPr defaultColWidth="11.421875" defaultRowHeight="15"/>
  <cols>
    <col min="1" max="1" width="26.8515625" style="0" customWidth="1"/>
    <col min="2" max="40" width="5.7109375" style="0" customWidth="1"/>
  </cols>
  <sheetData>
    <row r="1" spans="1:40" ht="12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ht="15.7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40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/>
      <c r="AM4" s="3"/>
      <c r="AN4" s="3"/>
    </row>
    <row r="5" spans="1:40" ht="32.25" customHeight="1">
      <c r="A5" s="32" t="s">
        <v>0</v>
      </c>
      <c r="B5" s="35" t="s">
        <v>1</v>
      </c>
      <c r="C5" s="36"/>
      <c r="D5" s="37"/>
      <c r="E5" s="41" t="s">
        <v>2</v>
      </c>
      <c r="F5" s="42"/>
      <c r="G5" s="42"/>
      <c r="H5" s="42"/>
      <c r="I5" s="42"/>
      <c r="J5" s="42"/>
      <c r="K5" s="42"/>
      <c r="L5" s="42"/>
      <c r="M5" s="43"/>
      <c r="N5" s="35" t="s">
        <v>3</v>
      </c>
      <c r="O5" s="36"/>
      <c r="P5" s="37"/>
      <c r="Q5" s="41" t="s">
        <v>4</v>
      </c>
      <c r="R5" s="42"/>
      <c r="S5" s="42"/>
      <c r="T5" s="42"/>
      <c r="U5" s="42"/>
      <c r="V5" s="42"/>
      <c r="W5" s="42"/>
      <c r="X5" s="42"/>
      <c r="Y5" s="43"/>
      <c r="Z5" s="35" t="s">
        <v>5</v>
      </c>
      <c r="AA5" s="36"/>
      <c r="AB5" s="37"/>
      <c r="AC5" s="44" t="s">
        <v>6</v>
      </c>
      <c r="AD5" s="36"/>
      <c r="AE5" s="45"/>
      <c r="AF5" s="35" t="s">
        <v>7</v>
      </c>
      <c r="AG5" s="36"/>
      <c r="AH5" s="37"/>
      <c r="AI5" s="44" t="s">
        <v>8</v>
      </c>
      <c r="AJ5" s="36"/>
      <c r="AK5" s="45"/>
      <c r="AL5" s="52" t="s">
        <v>9</v>
      </c>
      <c r="AM5" s="53"/>
      <c r="AN5" s="54"/>
    </row>
    <row r="6" spans="1:40" ht="32.25" customHeight="1">
      <c r="A6" s="33"/>
      <c r="B6" s="38"/>
      <c r="C6" s="39"/>
      <c r="D6" s="40"/>
      <c r="E6" s="58" t="s">
        <v>10</v>
      </c>
      <c r="F6" s="59"/>
      <c r="G6" s="60"/>
      <c r="H6" s="58" t="s">
        <v>11</v>
      </c>
      <c r="I6" s="59"/>
      <c r="J6" s="61"/>
      <c r="K6" s="62" t="s">
        <v>12</v>
      </c>
      <c r="L6" s="59"/>
      <c r="M6" s="61"/>
      <c r="N6" s="38"/>
      <c r="O6" s="39"/>
      <c r="P6" s="40"/>
      <c r="Q6" s="63" t="s">
        <v>13</v>
      </c>
      <c r="R6" s="63"/>
      <c r="S6" s="64"/>
      <c r="T6" s="63" t="s">
        <v>14</v>
      </c>
      <c r="U6" s="63"/>
      <c r="V6" s="63"/>
      <c r="W6" s="65" t="s">
        <v>15</v>
      </c>
      <c r="X6" s="63"/>
      <c r="Y6" s="63"/>
      <c r="Z6" s="38"/>
      <c r="AA6" s="39"/>
      <c r="AB6" s="40"/>
      <c r="AC6" s="46"/>
      <c r="AD6" s="47"/>
      <c r="AE6" s="48"/>
      <c r="AF6" s="49"/>
      <c r="AG6" s="47"/>
      <c r="AH6" s="50"/>
      <c r="AI6" s="46"/>
      <c r="AJ6" s="47"/>
      <c r="AK6" s="48"/>
      <c r="AL6" s="55"/>
      <c r="AM6" s="56"/>
      <c r="AN6" s="57"/>
    </row>
    <row r="7" spans="1:40" ht="32.25" customHeight="1" thickBot="1">
      <c r="A7" s="34"/>
      <c r="B7" s="4" t="s">
        <v>16</v>
      </c>
      <c r="C7" s="5" t="s">
        <v>17</v>
      </c>
      <c r="D7" s="6" t="s">
        <v>18</v>
      </c>
      <c r="E7" s="7" t="s">
        <v>16</v>
      </c>
      <c r="F7" s="8" t="s">
        <v>17</v>
      </c>
      <c r="G7" s="9" t="s">
        <v>18</v>
      </c>
      <c r="H7" s="7" t="s">
        <v>16</v>
      </c>
      <c r="I7" s="8" t="s">
        <v>17</v>
      </c>
      <c r="J7" s="10" t="s">
        <v>18</v>
      </c>
      <c r="K7" s="11" t="s">
        <v>16</v>
      </c>
      <c r="L7" s="8" t="s">
        <v>17</v>
      </c>
      <c r="M7" s="10" t="s">
        <v>18</v>
      </c>
      <c r="N7" s="7" t="s">
        <v>16</v>
      </c>
      <c r="O7" s="8" t="s">
        <v>17</v>
      </c>
      <c r="P7" s="10" t="s">
        <v>18</v>
      </c>
      <c r="Q7" s="4" t="s">
        <v>16</v>
      </c>
      <c r="R7" s="5" t="s">
        <v>17</v>
      </c>
      <c r="S7" s="12" t="s">
        <v>18</v>
      </c>
      <c r="T7" s="4" t="s">
        <v>16</v>
      </c>
      <c r="U7" s="5" t="s">
        <v>17</v>
      </c>
      <c r="V7" s="6" t="s">
        <v>18</v>
      </c>
      <c r="W7" s="13" t="s">
        <v>16</v>
      </c>
      <c r="X7" s="5" t="s">
        <v>17</v>
      </c>
      <c r="Y7" s="6" t="s">
        <v>18</v>
      </c>
      <c r="Z7" s="4" t="s">
        <v>16</v>
      </c>
      <c r="AA7" s="5" t="s">
        <v>17</v>
      </c>
      <c r="AB7" s="6" t="s">
        <v>18</v>
      </c>
      <c r="AC7" s="4" t="s">
        <v>16</v>
      </c>
      <c r="AD7" s="5" t="s">
        <v>17</v>
      </c>
      <c r="AE7" s="6" t="s">
        <v>18</v>
      </c>
      <c r="AF7" s="4" t="s">
        <v>16</v>
      </c>
      <c r="AG7" s="5" t="s">
        <v>17</v>
      </c>
      <c r="AH7" s="6" t="s">
        <v>18</v>
      </c>
      <c r="AI7" s="4" t="s">
        <v>16</v>
      </c>
      <c r="AJ7" s="5" t="s">
        <v>17</v>
      </c>
      <c r="AK7" s="6" t="s">
        <v>18</v>
      </c>
      <c r="AL7" s="4" t="s">
        <v>16</v>
      </c>
      <c r="AM7" s="5" t="s">
        <v>17</v>
      </c>
      <c r="AN7" s="6" t="s">
        <v>18</v>
      </c>
    </row>
    <row r="8" spans="1:40" ht="9" customHeight="1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32.25" customHeight="1">
      <c r="A9" s="16" t="s">
        <v>19</v>
      </c>
      <c r="B9" s="17">
        <v>1</v>
      </c>
      <c r="C9" s="18">
        <v>1</v>
      </c>
      <c r="D9" s="18">
        <f>SUM(B9:C9)</f>
        <v>2</v>
      </c>
      <c r="E9" s="17">
        <v>0</v>
      </c>
      <c r="F9" s="18">
        <v>0</v>
      </c>
      <c r="G9" s="18">
        <f aca="true" t="shared" si="0" ref="G9:G19">SUM(E9:F9)</f>
        <v>0</v>
      </c>
      <c r="H9" s="17">
        <v>1</v>
      </c>
      <c r="I9" s="18">
        <v>0</v>
      </c>
      <c r="J9" s="18">
        <f aca="true" t="shared" si="1" ref="J9:J19">SUM(H9:I9)</f>
        <v>1</v>
      </c>
      <c r="K9" s="17">
        <v>0</v>
      </c>
      <c r="L9" s="18">
        <v>0</v>
      </c>
      <c r="M9" s="18">
        <f aca="true" t="shared" si="2" ref="M9:M19">SUM(K9:L9)</f>
        <v>0</v>
      </c>
      <c r="N9" s="17">
        <v>0</v>
      </c>
      <c r="O9" s="18">
        <v>0</v>
      </c>
      <c r="P9" s="18">
        <f aca="true" t="shared" si="3" ref="P9:P19">SUM(N9:O9)</f>
        <v>0</v>
      </c>
      <c r="Q9" s="17">
        <v>0</v>
      </c>
      <c r="R9" s="18">
        <v>0</v>
      </c>
      <c r="S9" s="18">
        <f aca="true" t="shared" si="4" ref="S9:S19">SUM(Q9:R9)</f>
        <v>0</v>
      </c>
      <c r="T9" s="17">
        <v>0</v>
      </c>
      <c r="U9" s="18">
        <v>0</v>
      </c>
      <c r="V9" s="18">
        <f aca="true" t="shared" si="5" ref="V9:V19">SUM(T9:U9)</f>
        <v>0</v>
      </c>
      <c r="W9" s="17">
        <v>0</v>
      </c>
      <c r="X9" s="18">
        <v>0</v>
      </c>
      <c r="Y9" s="18">
        <f aca="true" t="shared" si="6" ref="Y9:Y19">SUM(W9:X9)</f>
        <v>0</v>
      </c>
      <c r="Z9" s="17">
        <v>0</v>
      </c>
      <c r="AA9" s="18">
        <v>2</v>
      </c>
      <c r="AB9" s="18">
        <f aca="true" t="shared" si="7" ref="AB9:AB19">SUM(Z9:AA9)</f>
        <v>2</v>
      </c>
      <c r="AC9" s="17">
        <v>0</v>
      </c>
      <c r="AD9" s="18">
        <v>0</v>
      </c>
      <c r="AE9" s="18">
        <f aca="true" t="shared" si="8" ref="AE9:AE19">SUM(AC9:AD9)</f>
        <v>0</v>
      </c>
      <c r="AF9" s="17">
        <v>0</v>
      </c>
      <c r="AG9" s="18">
        <v>0</v>
      </c>
      <c r="AH9" s="18">
        <f aca="true" t="shared" si="9" ref="AH9:AH19">SUM(AF9:AG9)</f>
        <v>0</v>
      </c>
      <c r="AI9" s="17">
        <v>0</v>
      </c>
      <c r="AJ9" s="18">
        <v>0</v>
      </c>
      <c r="AK9" s="18">
        <f aca="true" t="shared" si="10" ref="AK9:AK19">SUM(AI9:AJ9)</f>
        <v>0</v>
      </c>
      <c r="AL9" s="17">
        <f>B9+E9+H9+K9+N9+Q9+T9+W9+Z9+AC9+AF9+AI9</f>
        <v>2</v>
      </c>
      <c r="AM9" s="18">
        <f>C9+F9+I9+L9+O9+R9+U9+X9+AA9+AD9+AG9+AJ9</f>
        <v>3</v>
      </c>
      <c r="AN9" s="19">
        <f>SUM(AL9:AM9)</f>
        <v>5</v>
      </c>
    </row>
    <row r="10" spans="1:40" ht="32.25" customHeight="1">
      <c r="A10" s="20" t="s">
        <v>20</v>
      </c>
      <c r="B10" s="21">
        <v>4</v>
      </c>
      <c r="C10" s="22">
        <v>7</v>
      </c>
      <c r="D10" s="22">
        <f aca="true" t="shared" si="11" ref="D10:D19">SUM(B10:C10)</f>
        <v>11</v>
      </c>
      <c r="E10" s="21">
        <v>4</v>
      </c>
      <c r="F10" s="22">
        <v>1</v>
      </c>
      <c r="G10" s="22">
        <f t="shared" si="0"/>
        <v>5</v>
      </c>
      <c r="H10" s="21">
        <v>24</v>
      </c>
      <c r="I10" s="22">
        <v>10</v>
      </c>
      <c r="J10" s="22">
        <f t="shared" si="1"/>
        <v>34</v>
      </c>
      <c r="K10" s="21">
        <v>0</v>
      </c>
      <c r="L10" s="22">
        <v>0</v>
      </c>
      <c r="M10" s="22">
        <f t="shared" si="2"/>
        <v>0</v>
      </c>
      <c r="N10" s="21">
        <v>0</v>
      </c>
      <c r="O10" s="22">
        <v>0</v>
      </c>
      <c r="P10" s="22">
        <f t="shared" si="3"/>
        <v>0</v>
      </c>
      <c r="Q10" s="21">
        <v>4</v>
      </c>
      <c r="R10" s="22">
        <v>1</v>
      </c>
      <c r="S10" s="22">
        <f t="shared" si="4"/>
        <v>5</v>
      </c>
      <c r="T10" s="21">
        <v>0</v>
      </c>
      <c r="U10" s="22">
        <v>0</v>
      </c>
      <c r="V10" s="22">
        <f t="shared" si="5"/>
        <v>0</v>
      </c>
      <c r="W10" s="21">
        <v>2</v>
      </c>
      <c r="X10" s="22">
        <v>5</v>
      </c>
      <c r="Y10" s="22">
        <f t="shared" si="6"/>
        <v>7</v>
      </c>
      <c r="Z10" s="21">
        <v>0</v>
      </c>
      <c r="AA10" s="22">
        <v>5</v>
      </c>
      <c r="AB10" s="22">
        <f t="shared" si="7"/>
        <v>5</v>
      </c>
      <c r="AC10" s="21">
        <v>3</v>
      </c>
      <c r="AD10" s="22">
        <v>2</v>
      </c>
      <c r="AE10" s="22">
        <f t="shared" si="8"/>
        <v>5</v>
      </c>
      <c r="AF10" s="21">
        <v>1</v>
      </c>
      <c r="AG10" s="22">
        <v>0</v>
      </c>
      <c r="AH10" s="22">
        <f t="shared" si="9"/>
        <v>1</v>
      </c>
      <c r="AI10" s="21">
        <v>3</v>
      </c>
      <c r="AJ10" s="22">
        <v>2</v>
      </c>
      <c r="AK10" s="22">
        <f t="shared" si="10"/>
        <v>5</v>
      </c>
      <c r="AL10" s="21">
        <f aca="true" t="shared" si="12" ref="AL10:AM18">B10+E10+H10+K10+N10+Q10+T10+W10+Z10+AC10+AF10+AI10</f>
        <v>45</v>
      </c>
      <c r="AM10" s="22">
        <f t="shared" si="12"/>
        <v>33</v>
      </c>
      <c r="AN10" s="23">
        <f aca="true" t="shared" si="13" ref="AN10:AN19">SUM(AL10:AM10)</f>
        <v>78</v>
      </c>
    </row>
    <row r="11" spans="1:40" ht="32.25" customHeight="1">
      <c r="A11" s="20" t="s">
        <v>21</v>
      </c>
      <c r="B11" s="21">
        <v>29</v>
      </c>
      <c r="C11" s="22">
        <v>29</v>
      </c>
      <c r="D11" s="22">
        <f t="shared" si="11"/>
        <v>58</v>
      </c>
      <c r="E11" s="21">
        <v>26</v>
      </c>
      <c r="F11" s="22">
        <v>18</v>
      </c>
      <c r="G11" s="22">
        <f t="shared" si="0"/>
        <v>44</v>
      </c>
      <c r="H11" s="21">
        <v>112</v>
      </c>
      <c r="I11" s="22">
        <v>70</v>
      </c>
      <c r="J11" s="22">
        <f t="shared" si="1"/>
        <v>182</v>
      </c>
      <c r="K11" s="21">
        <v>3</v>
      </c>
      <c r="L11" s="22">
        <v>4</v>
      </c>
      <c r="M11" s="22">
        <f t="shared" si="2"/>
        <v>7</v>
      </c>
      <c r="N11" s="21">
        <v>5</v>
      </c>
      <c r="O11" s="22">
        <v>7</v>
      </c>
      <c r="P11" s="22">
        <f t="shared" si="3"/>
        <v>12</v>
      </c>
      <c r="Q11" s="21">
        <v>8</v>
      </c>
      <c r="R11" s="22">
        <v>13</v>
      </c>
      <c r="S11" s="22">
        <f t="shared" si="4"/>
        <v>21</v>
      </c>
      <c r="T11" s="21">
        <v>3</v>
      </c>
      <c r="U11" s="22">
        <v>3</v>
      </c>
      <c r="V11" s="22">
        <f t="shared" si="5"/>
        <v>6</v>
      </c>
      <c r="W11" s="21">
        <v>28</v>
      </c>
      <c r="X11" s="22">
        <v>16</v>
      </c>
      <c r="Y11" s="22">
        <f t="shared" si="6"/>
        <v>44</v>
      </c>
      <c r="Z11" s="21">
        <v>4</v>
      </c>
      <c r="AA11" s="22">
        <v>4</v>
      </c>
      <c r="AB11" s="22">
        <f t="shared" si="7"/>
        <v>8</v>
      </c>
      <c r="AC11" s="21">
        <v>12</v>
      </c>
      <c r="AD11" s="22">
        <v>8</v>
      </c>
      <c r="AE11" s="22">
        <f t="shared" si="8"/>
        <v>20</v>
      </c>
      <c r="AF11" s="21">
        <v>1</v>
      </c>
      <c r="AG11" s="22">
        <v>5</v>
      </c>
      <c r="AH11" s="22">
        <f t="shared" si="9"/>
        <v>6</v>
      </c>
      <c r="AI11" s="21">
        <v>35</v>
      </c>
      <c r="AJ11" s="22">
        <v>19</v>
      </c>
      <c r="AK11" s="22">
        <f t="shared" si="10"/>
        <v>54</v>
      </c>
      <c r="AL11" s="21">
        <f t="shared" si="12"/>
        <v>266</v>
      </c>
      <c r="AM11" s="22">
        <f t="shared" si="12"/>
        <v>196</v>
      </c>
      <c r="AN11" s="23">
        <f t="shared" si="13"/>
        <v>462</v>
      </c>
    </row>
    <row r="12" spans="1:40" ht="32.25" customHeight="1">
      <c r="A12" s="20" t="s">
        <v>22</v>
      </c>
      <c r="B12" s="21">
        <v>62</v>
      </c>
      <c r="C12" s="22">
        <v>80</v>
      </c>
      <c r="D12" s="22">
        <f t="shared" si="11"/>
        <v>142</v>
      </c>
      <c r="E12" s="21">
        <v>52</v>
      </c>
      <c r="F12" s="22">
        <v>40</v>
      </c>
      <c r="G12" s="22">
        <f t="shared" si="0"/>
        <v>92</v>
      </c>
      <c r="H12" s="21">
        <v>166</v>
      </c>
      <c r="I12" s="22">
        <v>118</v>
      </c>
      <c r="J12" s="22">
        <f t="shared" si="1"/>
        <v>284</v>
      </c>
      <c r="K12" s="21">
        <v>3</v>
      </c>
      <c r="L12" s="22">
        <v>4</v>
      </c>
      <c r="M12" s="22">
        <f t="shared" si="2"/>
        <v>7</v>
      </c>
      <c r="N12" s="21">
        <v>29</v>
      </c>
      <c r="O12" s="22">
        <v>13</v>
      </c>
      <c r="P12" s="22">
        <f t="shared" si="3"/>
        <v>42</v>
      </c>
      <c r="Q12" s="21">
        <v>30</v>
      </c>
      <c r="R12" s="22">
        <v>32</v>
      </c>
      <c r="S12" s="22">
        <f t="shared" si="4"/>
        <v>62</v>
      </c>
      <c r="T12" s="21">
        <v>7</v>
      </c>
      <c r="U12" s="22">
        <v>7</v>
      </c>
      <c r="V12" s="22">
        <f t="shared" si="5"/>
        <v>14</v>
      </c>
      <c r="W12" s="21">
        <v>41</v>
      </c>
      <c r="X12" s="22">
        <v>46</v>
      </c>
      <c r="Y12" s="22">
        <f t="shared" si="6"/>
        <v>87</v>
      </c>
      <c r="Z12" s="21">
        <v>11</v>
      </c>
      <c r="AA12" s="22">
        <v>13</v>
      </c>
      <c r="AB12" s="22">
        <f t="shared" si="7"/>
        <v>24</v>
      </c>
      <c r="AC12" s="21">
        <v>39</v>
      </c>
      <c r="AD12" s="22">
        <v>21</v>
      </c>
      <c r="AE12" s="22">
        <f t="shared" si="8"/>
        <v>60</v>
      </c>
      <c r="AF12" s="21">
        <v>4</v>
      </c>
      <c r="AG12" s="22">
        <v>8</v>
      </c>
      <c r="AH12" s="22">
        <f t="shared" si="9"/>
        <v>12</v>
      </c>
      <c r="AI12" s="21">
        <v>57</v>
      </c>
      <c r="AJ12" s="22">
        <v>25</v>
      </c>
      <c r="AK12" s="22">
        <f t="shared" si="10"/>
        <v>82</v>
      </c>
      <c r="AL12" s="21">
        <f t="shared" si="12"/>
        <v>501</v>
      </c>
      <c r="AM12" s="22">
        <f t="shared" si="12"/>
        <v>407</v>
      </c>
      <c r="AN12" s="23">
        <f t="shared" si="13"/>
        <v>908</v>
      </c>
    </row>
    <row r="13" spans="1:40" ht="32.25" customHeight="1">
      <c r="A13" s="20" t="s">
        <v>23</v>
      </c>
      <c r="B13" s="21">
        <v>63</v>
      </c>
      <c r="C13" s="22">
        <v>60</v>
      </c>
      <c r="D13" s="22">
        <f t="shared" si="11"/>
        <v>123</v>
      </c>
      <c r="E13" s="21">
        <v>52</v>
      </c>
      <c r="F13" s="22">
        <v>38</v>
      </c>
      <c r="G13" s="22">
        <f t="shared" si="0"/>
        <v>90</v>
      </c>
      <c r="H13" s="21">
        <v>120</v>
      </c>
      <c r="I13" s="22">
        <v>96</v>
      </c>
      <c r="J13" s="22">
        <f t="shared" si="1"/>
        <v>216</v>
      </c>
      <c r="K13" s="21">
        <v>5</v>
      </c>
      <c r="L13" s="22">
        <v>6</v>
      </c>
      <c r="M13" s="22">
        <f t="shared" si="2"/>
        <v>11</v>
      </c>
      <c r="N13" s="21">
        <v>33</v>
      </c>
      <c r="O13" s="22">
        <v>17</v>
      </c>
      <c r="P13" s="22">
        <f t="shared" si="3"/>
        <v>50</v>
      </c>
      <c r="Q13" s="21">
        <v>14</v>
      </c>
      <c r="R13" s="22">
        <v>21</v>
      </c>
      <c r="S13" s="22">
        <f t="shared" si="4"/>
        <v>35</v>
      </c>
      <c r="T13" s="21">
        <v>2</v>
      </c>
      <c r="U13" s="22">
        <v>14</v>
      </c>
      <c r="V13" s="22">
        <f t="shared" si="5"/>
        <v>16</v>
      </c>
      <c r="W13" s="21">
        <v>33</v>
      </c>
      <c r="X13" s="22">
        <v>46</v>
      </c>
      <c r="Y13" s="22">
        <f t="shared" si="6"/>
        <v>79</v>
      </c>
      <c r="Z13" s="21">
        <v>10</v>
      </c>
      <c r="AA13" s="22">
        <v>13</v>
      </c>
      <c r="AB13" s="22">
        <f t="shared" si="7"/>
        <v>23</v>
      </c>
      <c r="AC13" s="21">
        <v>31</v>
      </c>
      <c r="AD13" s="22">
        <v>28</v>
      </c>
      <c r="AE13" s="22">
        <f t="shared" si="8"/>
        <v>59</v>
      </c>
      <c r="AF13" s="21">
        <v>13</v>
      </c>
      <c r="AG13" s="22">
        <v>9</v>
      </c>
      <c r="AH13" s="22">
        <f t="shared" si="9"/>
        <v>22</v>
      </c>
      <c r="AI13" s="21">
        <v>49</v>
      </c>
      <c r="AJ13" s="22">
        <v>33</v>
      </c>
      <c r="AK13" s="22">
        <f t="shared" si="10"/>
        <v>82</v>
      </c>
      <c r="AL13" s="21">
        <f t="shared" si="12"/>
        <v>425</v>
      </c>
      <c r="AM13" s="22">
        <f t="shared" si="12"/>
        <v>381</v>
      </c>
      <c r="AN13" s="23">
        <f t="shared" si="13"/>
        <v>806</v>
      </c>
    </row>
    <row r="14" spans="1:40" ht="32.25" customHeight="1">
      <c r="A14" s="20" t="s">
        <v>24</v>
      </c>
      <c r="B14" s="21">
        <v>49</v>
      </c>
      <c r="C14" s="22">
        <v>32</v>
      </c>
      <c r="D14" s="22">
        <f t="shared" si="11"/>
        <v>81</v>
      </c>
      <c r="E14" s="21">
        <v>24</v>
      </c>
      <c r="F14" s="22">
        <v>18</v>
      </c>
      <c r="G14" s="22">
        <f t="shared" si="0"/>
        <v>42</v>
      </c>
      <c r="H14" s="21">
        <v>57</v>
      </c>
      <c r="I14" s="22">
        <v>62</v>
      </c>
      <c r="J14" s="22">
        <f t="shared" si="1"/>
        <v>119</v>
      </c>
      <c r="K14" s="21">
        <v>4</v>
      </c>
      <c r="L14" s="22">
        <v>2</v>
      </c>
      <c r="M14" s="22">
        <f t="shared" si="2"/>
        <v>6</v>
      </c>
      <c r="N14" s="21">
        <v>14</v>
      </c>
      <c r="O14" s="22">
        <v>18</v>
      </c>
      <c r="P14" s="22">
        <f t="shared" si="3"/>
        <v>32</v>
      </c>
      <c r="Q14" s="21">
        <v>15</v>
      </c>
      <c r="R14" s="22">
        <v>13</v>
      </c>
      <c r="S14" s="22">
        <f t="shared" si="4"/>
        <v>28</v>
      </c>
      <c r="T14" s="21">
        <v>6</v>
      </c>
      <c r="U14" s="22">
        <v>8</v>
      </c>
      <c r="V14" s="22">
        <f t="shared" si="5"/>
        <v>14</v>
      </c>
      <c r="W14" s="21">
        <v>22</v>
      </c>
      <c r="X14" s="22">
        <v>17</v>
      </c>
      <c r="Y14" s="22">
        <f t="shared" si="6"/>
        <v>39</v>
      </c>
      <c r="Z14" s="21">
        <v>11</v>
      </c>
      <c r="AA14" s="22">
        <v>20</v>
      </c>
      <c r="AB14" s="22">
        <f t="shared" si="7"/>
        <v>31</v>
      </c>
      <c r="AC14" s="21">
        <v>15</v>
      </c>
      <c r="AD14" s="22">
        <v>17</v>
      </c>
      <c r="AE14" s="22">
        <f t="shared" si="8"/>
        <v>32</v>
      </c>
      <c r="AF14" s="21">
        <v>5</v>
      </c>
      <c r="AG14" s="22">
        <v>1</v>
      </c>
      <c r="AH14" s="22">
        <f t="shared" si="9"/>
        <v>6</v>
      </c>
      <c r="AI14" s="21">
        <v>32</v>
      </c>
      <c r="AJ14" s="22">
        <v>18</v>
      </c>
      <c r="AK14" s="22">
        <f t="shared" si="10"/>
        <v>50</v>
      </c>
      <c r="AL14" s="21">
        <f t="shared" si="12"/>
        <v>254</v>
      </c>
      <c r="AM14" s="22">
        <f t="shared" si="12"/>
        <v>226</v>
      </c>
      <c r="AN14" s="23">
        <f t="shared" si="13"/>
        <v>480</v>
      </c>
    </row>
    <row r="15" spans="1:40" ht="32.25" customHeight="1">
      <c r="A15" s="20" t="s">
        <v>25</v>
      </c>
      <c r="B15" s="21">
        <v>25</v>
      </c>
      <c r="C15" s="22">
        <v>21</v>
      </c>
      <c r="D15" s="22">
        <f t="shared" si="11"/>
        <v>46</v>
      </c>
      <c r="E15" s="21">
        <v>7</v>
      </c>
      <c r="F15" s="22">
        <v>15</v>
      </c>
      <c r="G15" s="22">
        <f t="shared" si="0"/>
        <v>22</v>
      </c>
      <c r="H15" s="21">
        <v>32</v>
      </c>
      <c r="I15" s="22">
        <v>24</v>
      </c>
      <c r="J15" s="22">
        <f t="shared" si="1"/>
        <v>56</v>
      </c>
      <c r="K15" s="21">
        <v>3</v>
      </c>
      <c r="L15" s="22">
        <v>3</v>
      </c>
      <c r="M15" s="22">
        <f t="shared" si="2"/>
        <v>6</v>
      </c>
      <c r="N15" s="21">
        <v>4</v>
      </c>
      <c r="O15" s="22">
        <v>12</v>
      </c>
      <c r="P15" s="22">
        <f t="shared" si="3"/>
        <v>16</v>
      </c>
      <c r="Q15" s="21">
        <v>8</v>
      </c>
      <c r="R15" s="22">
        <v>9</v>
      </c>
      <c r="S15" s="22">
        <f t="shared" si="4"/>
        <v>17</v>
      </c>
      <c r="T15" s="21">
        <v>3</v>
      </c>
      <c r="U15" s="22">
        <v>5</v>
      </c>
      <c r="V15" s="22">
        <f t="shared" si="5"/>
        <v>8</v>
      </c>
      <c r="W15" s="21">
        <v>11</v>
      </c>
      <c r="X15" s="22">
        <v>11</v>
      </c>
      <c r="Y15" s="22">
        <f t="shared" si="6"/>
        <v>22</v>
      </c>
      <c r="Z15" s="21">
        <v>1</v>
      </c>
      <c r="AA15" s="22">
        <v>10</v>
      </c>
      <c r="AB15" s="22">
        <f t="shared" si="7"/>
        <v>11</v>
      </c>
      <c r="AC15" s="21">
        <v>5</v>
      </c>
      <c r="AD15" s="22">
        <v>11</v>
      </c>
      <c r="AE15" s="22">
        <f t="shared" si="8"/>
        <v>16</v>
      </c>
      <c r="AF15" s="21">
        <v>2</v>
      </c>
      <c r="AG15" s="22">
        <v>2</v>
      </c>
      <c r="AH15" s="22">
        <f t="shared" si="9"/>
        <v>4</v>
      </c>
      <c r="AI15" s="21">
        <v>15</v>
      </c>
      <c r="AJ15" s="22">
        <v>10</v>
      </c>
      <c r="AK15" s="22">
        <f t="shared" si="10"/>
        <v>25</v>
      </c>
      <c r="AL15" s="21">
        <f t="shared" si="12"/>
        <v>116</v>
      </c>
      <c r="AM15" s="22">
        <f t="shared" si="12"/>
        <v>133</v>
      </c>
      <c r="AN15" s="23">
        <f t="shared" si="13"/>
        <v>249</v>
      </c>
    </row>
    <row r="16" spans="1:40" ht="32.25" customHeight="1">
      <c r="A16" s="20" t="s">
        <v>26</v>
      </c>
      <c r="B16" s="21">
        <v>12</v>
      </c>
      <c r="C16" s="22">
        <v>11</v>
      </c>
      <c r="D16" s="22">
        <f t="shared" si="11"/>
        <v>23</v>
      </c>
      <c r="E16" s="21">
        <v>5</v>
      </c>
      <c r="F16" s="22">
        <v>5</v>
      </c>
      <c r="G16" s="22">
        <f t="shared" si="0"/>
        <v>10</v>
      </c>
      <c r="H16" s="21">
        <v>13</v>
      </c>
      <c r="I16" s="22">
        <v>22</v>
      </c>
      <c r="J16" s="22">
        <f t="shared" si="1"/>
        <v>35</v>
      </c>
      <c r="K16" s="21">
        <v>1</v>
      </c>
      <c r="L16" s="22">
        <v>0</v>
      </c>
      <c r="M16" s="22">
        <f t="shared" si="2"/>
        <v>1</v>
      </c>
      <c r="N16" s="21">
        <v>2</v>
      </c>
      <c r="O16" s="22">
        <v>4</v>
      </c>
      <c r="P16" s="22">
        <f t="shared" si="3"/>
        <v>6</v>
      </c>
      <c r="Q16" s="21">
        <v>3</v>
      </c>
      <c r="R16" s="22">
        <v>3</v>
      </c>
      <c r="S16" s="22">
        <f t="shared" si="4"/>
        <v>6</v>
      </c>
      <c r="T16" s="21">
        <v>0</v>
      </c>
      <c r="U16" s="22">
        <v>1</v>
      </c>
      <c r="V16" s="22">
        <f t="shared" si="5"/>
        <v>1</v>
      </c>
      <c r="W16" s="21">
        <v>5</v>
      </c>
      <c r="X16" s="22">
        <v>7</v>
      </c>
      <c r="Y16" s="22">
        <f t="shared" si="6"/>
        <v>12</v>
      </c>
      <c r="Z16" s="21">
        <v>3</v>
      </c>
      <c r="AA16" s="22">
        <v>5</v>
      </c>
      <c r="AB16" s="22">
        <f t="shared" si="7"/>
        <v>8</v>
      </c>
      <c r="AC16" s="21">
        <v>1</v>
      </c>
      <c r="AD16" s="22">
        <v>5</v>
      </c>
      <c r="AE16" s="22">
        <f t="shared" si="8"/>
        <v>6</v>
      </c>
      <c r="AF16" s="21">
        <v>2</v>
      </c>
      <c r="AG16" s="22">
        <v>1</v>
      </c>
      <c r="AH16" s="22">
        <f t="shared" si="9"/>
        <v>3</v>
      </c>
      <c r="AI16" s="21">
        <v>4</v>
      </c>
      <c r="AJ16" s="22">
        <v>8</v>
      </c>
      <c r="AK16" s="22">
        <f t="shared" si="10"/>
        <v>12</v>
      </c>
      <c r="AL16" s="21">
        <f t="shared" si="12"/>
        <v>51</v>
      </c>
      <c r="AM16" s="22">
        <f t="shared" si="12"/>
        <v>72</v>
      </c>
      <c r="AN16" s="23">
        <f t="shared" si="13"/>
        <v>123</v>
      </c>
    </row>
    <row r="17" spans="1:40" ht="32.25" customHeight="1">
      <c r="A17" s="20" t="s">
        <v>27</v>
      </c>
      <c r="B17" s="21">
        <v>7</v>
      </c>
      <c r="C17" s="22">
        <v>6</v>
      </c>
      <c r="D17" s="22">
        <f t="shared" si="11"/>
        <v>13</v>
      </c>
      <c r="E17" s="21">
        <v>2</v>
      </c>
      <c r="F17" s="22">
        <v>1</v>
      </c>
      <c r="G17" s="22">
        <f t="shared" si="0"/>
        <v>3</v>
      </c>
      <c r="H17" s="21">
        <v>7</v>
      </c>
      <c r="I17" s="22">
        <v>13</v>
      </c>
      <c r="J17" s="22">
        <f t="shared" si="1"/>
        <v>20</v>
      </c>
      <c r="K17" s="21">
        <v>0</v>
      </c>
      <c r="L17" s="22">
        <v>1</v>
      </c>
      <c r="M17" s="22">
        <f t="shared" si="2"/>
        <v>1</v>
      </c>
      <c r="N17" s="21">
        <v>2</v>
      </c>
      <c r="O17" s="22">
        <v>1</v>
      </c>
      <c r="P17" s="22">
        <f t="shared" si="3"/>
        <v>3</v>
      </c>
      <c r="Q17" s="21">
        <v>3</v>
      </c>
      <c r="R17" s="22">
        <v>5</v>
      </c>
      <c r="S17" s="22">
        <f t="shared" si="4"/>
        <v>8</v>
      </c>
      <c r="T17" s="21">
        <v>1</v>
      </c>
      <c r="U17" s="22">
        <v>0</v>
      </c>
      <c r="V17" s="22">
        <f t="shared" si="5"/>
        <v>1</v>
      </c>
      <c r="W17" s="21">
        <v>2</v>
      </c>
      <c r="X17" s="22">
        <v>9</v>
      </c>
      <c r="Y17" s="22">
        <f t="shared" si="6"/>
        <v>11</v>
      </c>
      <c r="Z17" s="21">
        <v>1</v>
      </c>
      <c r="AA17" s="22">
        <v>1</v>
      </c>
      <c r="AB17" s="22">
        <f t="shared" si="7"/>
        <v>2</v>
      </c>
      <c r="AC17" s="21">
        <v>3</v>
      </c>
      <c r="AD17" s="22">
        <v>2</v>
      </c>
      <c r="AE17" s="22">
        <f t="shared" si="8"/>
        <v>5</v>
      </c>
      <c r="AF17" s="21">
        <v>1</v>
      </c>
      <c r="AG17" s="22">
        <v>1</v>
      </c>
      <c r="AH17" s="22">
        <f t="shared" si="9"/>
        <v>2</v>
      </c>
      <c r="AI17" s="21">
        <v>3</v>
      </c>
      <c r="AJ17" s="22">
        <v>5</v>
      </c>
      <c r="AK17" s="22">
        <f t="shared" si="10"/>
        <v>8</v>
      </c>
      <c r="AL17" s="21">
        <f t="shared" si="12"/>
        <v>32</v>
      </c>
      <c r="AM17" s="22">
        <f t="shared" si="12"/>
        <v>45</v>
      </c>
      <c r="AN17" s="23">
        <f t="shared" si="13"/>
        <v>77</v>
      </c>
    </row>
    <row r="18" spans="1:40" ht="32.25" customHeight="1" thickBot="1">
      <c r="A18" s="20" t="s">
        <v>28</v>
      </c>
      <c r="B18" s="21">
        <v>16</v>
      </c>
      <c r="C18" s="22">
        <v>22</v>
      </c>
      <c r="D18" s="22">
        <f t="shared" si="11"/>
        <v>38</v>
      </c>
      <c r="E18" s="21">
        <v>4</v>
      </c>
      <c r="F18" s="22">
        <v>6</v>
      </c>
      <c r="G18" s="22">
        <f t="shared" si="0"/>
        <v>10</v>
      </c>
      <c r="H18" s="21">
        <v>10</v>
      </c>
      <c r="I18" s="22">
        <v>26</v>
      </c>
      <c r="J18" s="22">
        <f t="shared" si="1"/>
        <v>36</v>
      </c>
      <c r="K18" s="21">
        <v>2</v>
      </c>
      <c r="L18" s="22">
        <v>1</v>
      </c>
      <c r="M18" s="22">
        <f t="shared" si="2"/>
        <v>3</v>
      </c>
      <c r="N18" s="21">
        <v>1</v>
      </c>
      <c r="O18" s="22">
        <v>4</v>
      </c>
      <c r="P18" s="22">
        <f t="shared" si="3"/>
        <v>5</v>
      </c>
      <c r="Q18" s="21">
        <v>2</v>
      </c>
      <c r="R18" s="22">
        <v>7</v>
      </c>
      <c r="S18" s="22">
        <f t="shared" si="4"/>
        <v>9</v>
      </c>
      <c r="T18" s="21">
        <v>1</v>
      </c>
      <c r="U18" s="22">
        <v>6</v>
      </c>
      <c r="V18" s="22">
        <f t="shared" si="5"/>
        <v>7</v>
      </c>
      <c r="W18" s="21">
        <v>2</v>
      </c>
      <c r="X18" s="22">
        <v>9</v>
      </c>
      <c r="Y18" s="22">
        <f t="shared" si="6"/>
        <v>11</v>
      </c>
      <c r="Z18" s="21">
        <v>7</v>
      </c>
      <c r="AA18" s="22">
        <v>3</v>
      </c>
      <c r="AB18" s="22">
        <f t="shared" si="7"/>
        <v>10</v>
      </c>
      <c r="AC18" s="21">
        <v>2</v>
      </c>
      <c r="AD18" s="22">
        <v>7</v>
      </c>
      <c r="AE18" s="22">
        <f t="shared" si="8"/>
        <v>9</v>
      </c>
      <c r="AF18" s="21">
        <v>1</v>
      </c>
      <c r="AG18" s="22">
        <v>1</v>
      </c>
      <c r="AH18" s="22">
        <f t="shared" si="9"/>
        <v>2</v>
      </c>
      <c r="AI18" s="21">
        <v>15</v>
      </c>
      <c r="AJ18" s="22">
        <v>9</v>
      </c>
      <c r="AK18" s="22">
        <f t="shared" si="10"/>
        <v>24</v>
      </c>
      <c r="AL18" s="21">
        <f t="shared" si="12"/>
        <v>63</v>
      </c>
      <c r="AM18" s="22">
        <f t="shared" si="12"/>
        <v>101</v>
      </c>
      <c r="AN18" s="23">
        <f t="shared" si="13"/>
        <v>164</v>
      </c>
    </row>
    <row r="19" spans="1:40" ht="32.25" customHeight="1" thickBot="1">
      <c r="A19" s="24" t="s">
        <v>9</v>
      </c>
      <c r="B19" s="25">
        <f>SUM(B9:B18)</f>
        <v>268</v>
      </c>
      <c r="C19" s="26">
        <f>SUM(C9:C18)</f>
        <v>269</v>
      </c>
      <c r="D19" s="26">
        <f t="shared" si="11"/>
        <v>537</v>
      </c>
      <c r="E19" s="25">
        <f>SUM(E9:E18)</f>
        <v>176</v>
      </c>
      <c r="F19" s="26">
        <f>SUM(F9:F18)</f>
        <v>142</v>
      </c>
      <c r="G19" s="26">
        <f t="shared" si="0"/>
        <v>318</v>
      </c>
      <c r="H19" s="25">
        <f>SUM(H9:H18)</f>
        <v>542</v>
      </c>
      <c r="I19" s="26">
        <f>SUM(I9:I18)</f>
        <v>441</v>
      </c>
      <c r="J19" s="26">
        <f t="shared" si="1"/>
        <v>983</v>
      </c>
      <c r="K19" s="25">
        <f>SUM(K9:K18)</f>
        <v>21</v>
      </c>
      <c r="L19" s="26">
        <f>SUM(L9:L18)</f>
        <v>21</v>
      </c>
      <c r="M19" s="26">
        <f t="shared" si="2"/>
        <v>42</v>
      </c>
      <c r="N19" s="25">
        <f>SUM(N9:N18)</f>
        <v>90</v>
      </c>
      <c r="O19" s="26">
        <f>SUM(O9:O18)</f>
        <v>76</v>
      </c>
      <c r="P19" s="26">
        <f t="shared" si="3"/>
        <v>166</v>
      </c>
      <c r="Q19" s="25">
        <f>SUM(Q9:Q18)</f>
        <v>87</v>
      </c>
      <c r="R19" s="26">
        <f>SUM(R9:R18)</f>
        <v>104</v>
      </c>
      <c r="S19" s="26">
        <f t="shared" si="4"/>
        <v>191</v>
      </c>
      <c r="T19" s="25">
        <f>SUM(T9:T18)</f>
        <v>23</v>
      </c>
      <c r="U19" s="26">
        <f>SUM(U9:U18)</f>
        <v>44</v>
      </c>
      <c r="V19" s="26">
        <f t="shared" si="5"/>
        <v>67</v>
      </c>
      <c r="W19" s="25">
        <f>SUM(W9:W18)</f>
        <v>146</v>
      </c>
      <c r="X19" s="26">
        <f>SUM(X9:X18)</f>
        <v>166</v>
      </c>
      <c r="Y19" s="26">
        <f t="shared" si="6"/>
        <v>312</v>
      </c>
      <c r="Z19" s="25">
        <f>SUM(Z9:Z18)</f>
        <v>48</v>
      </c>
      <c r="AA19" s="26">
        <f>SUM(AA9:AA18)</f>
        <v>76</v>
      </c>
      <c r="AB19" s="26">
        <f t="shared" si="7"/>
        <v>124</v>
      </c>
      <c r="AC19" s="25">
        <f>SUM(AC9:AC18)</f>
        <v>111</v>
      </c>
      <c r="AD19" s="26">
        <f>SUM(AD9:AD18)</f>
        <v>101</v>
      </c>
      <c r="AE19" s="26">
        <f t="shared" si="8"/>
        <v>212</v>
      </c>
      <c r="AF19" s="25">
        <f>SUM(AF9:AF18)</f>
        <v>30</v>
      </c>
      <c r="AG19" s="26">
        <f>SUM(AG9:AG18)</f>
        <v>28</v>
      </c>
      <c r="AH19" s="26">
        <f t="shared" si="9"/>
        <v>58</v>
      </c>
      <c r="AI19" s="25">
        <f>SUM(AI9:AI18)</f>
        <v>213</v>
      </c>
      <c r="AJ19" s="26">
        <f>SUM(AJ9:AJ18)</f>
        <v>129</v>
      </c>
      <c r="AK19" s="26">
        <f t="shared" si="10"/>
        <v>342</v>
      </c>
      <c r="AL19" s="25">
        <f>SUM(AL9:AL18)</f>
        <v>1755</v>
      </c>
      <c r="AM19" s="26">
        <f>SUM(AM9:AM18)</f>
        <v>1597</v>
      </c>
      <c r="AN19" s="27">
        <f t="shared" si="13"/>
        <v>3352</v>
      </c>
    </row>
    <row r="20" spans="1:4" ht="15">
      <c r="A20" s="3" t="s">
        <v>29</v>
      </c>
      <c r="B20" s="28"/>
      <c r="C20" s="29"/>
      <c r="D20" s="29"/>
    </row>
    <row r="22" spans="2:37" ht="15.75">
      <c r="B22" s="51" t="s">
        <v>31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48" spans="1:40" ht="15.75" thickBo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ht="15.75" thickTop="1"/>
  </sheetData>
  <sheetProtection/>
  <mergeCells count="19">
    <mergeCell ref="B22:AK22"/>
    <mergeCell ref="AI5:AK6"/>
    <mergeCell ref="AL5:AN6"/>
    <mergeCell ref="E6:G6"/>
    <mergeCell ref="H6:J6"/>
    <mergeCell ref="K6:M6"/>
    <mergeCell ref="Q6:S6"/>
    <mergeCell ref="T6:V6"/>
    <mergeCell ref="W6:Y6"/>
    <mergeCell ref="A2:AN2"/>
    <mergeCell ref="A3:AN3"/>
    <mergeCell ref="A5:A7"/>
    <mergeCell ref="B5:D6"/>
    <mergeCell ref="E5:M5"/>
    <mergeCell ref="N5:P6"/>
    <mergeCell ref="Q5:Y5"/>
    <mergeCell ref="Z5:AB6"/>
    <mergeCell ref="AC5:AE6"/>
    <mergeCell ref="AF5:AH6"/>
  </mergeCells>
  <printOptions/>
  <pageMargins left="0.6692913385826772" right="0.6692913385826772" top="0.7480314960629921" bottom="0.7480314960629921" header="0.31496062992125984" footer="0.61"/>
  <pageSetup fitToHeight="1" fitToWidth="1" horizontalDpi="600" verticalDpi="600" orientation="landscape" paperSize="9" scale="52" r:id="rId2"/>
  <headerFooter>
    <oddHeader>&amp;CESTADISTICA 2020</oddHeader>
    <oddFooter>&amp;COFICINA DE PLANEAMIENTO - Unidad de Racionalización y Estadistica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haydee Taquiri Mendez</cp:lastModifiedBy>
  <dcterms:created xsi:type="dcterms:W3CDTF">2022-05-10T00:25:53Z</dcterms:created>
  <dcterms:modified xsi:type="dcterms:W3CDTF">2024-03-15T15:35:23Z</dcterms:modified>
  <cp:category/>
  <cp:version/>
  <cp:contentType/>
  <cp:contentStatus/>
</cp:coreProperties>
</file>